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3ned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<sst xmlns="http://schemas.openxmlformats.org/spreadsheetml/2006/main" count="82" uniqueCount="61">
  <si>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</si>
  <si>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</si>
  <si>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</si>
  <si>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</si>
  <si>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</si>
  <si>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</si>
  <si>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</si>
  <si>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</si>
  <si>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</si>
  <si>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</si>
  <si>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</si>
  <si>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</si>
  <si>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</si>
  <si>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</si>
  <si>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</si>
  <si>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</si>
  <si>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</si>
  <si>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</si>
  <si>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</si>
  <si>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</si>
  <si>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</si>
  <si>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</si>
  <si>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</si>
  <si>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Piens</t>
  </si>
  <si>
    <t>Piena mērce</t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</si>
  <si>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</si>
  <si>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</si>
  <si>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</si>
  <si>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</si>
  <si>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*A01,A03</t>
  </si>
  <si>
    <t>Deserts auglis(ābols)</t>
  </si>
  <si>
    <t xml:space="preserve"> *A07</t>
  </si>
  <si>
    <t>200/5</t>
  </si>
  <si>
    <t>Tvaicēti rīsi</t>
  </si>
  <si>
    <t>*A09</t>
  </si>
  <si>
    <t>Kefīrs</t>
  </si>
  <si>
    <t>Dzeramais ūdens-visās ēdienreizēs</t>
  </si>
  <si>
    <t>3.nedēļa</t>
  </si>
  <si>
    <t>Veģetārā sakņu zupa</t>
  </si>
  <si>
    <t>Cīsiņi</t>
  </si>
  <si>
    <t>Burkānu salāti ar sēkliņām</t>
  </si>
  <si>
    <t>Sautētas cūkgaļas strēmelītes gurķu mērcē</t>
  </si>
  <si>
    <t>*A01,A07</t>
  </si>
  <si>
    <t>Vārīti kartupeļi</t>
  </si>
  <si>
    <t>Biešu un ābolu salāti</t>
  </si>
  <si>
    <t>Veģetārā pupiņu zupa ar krējumu</t>
  </si>
  <si>
    <t>Makaroni ar vistas gaļu un dārzeņiem</t>
  </si>
  <si>
    <t>Balto redīsu un burkānu salāti</t>
  </si>
  <si>
    <t>Maltas cūkgaļas rullītis ar ķimenēm</t>
  </si>
  <si>
    <t>Dārzeņu mērce</t>
  </si>
  <si>
    <t>Rīvēti kāposti ar garšaugiem</t>
  </si>
  <si>
    <t>Vistas buljona zupa ar nūdelēm</t>
  </si>
  <si>
    <t>Malta cūkgaļa piena mērcē</t>
  </si>
  <si>
    <t>Šķelto zirņu un kartupeļu biezenis</t>
  </si>
  <si>
    <t>Ķīnas kāpostu,burkānu un ābolu salāti</t>
  </si>
  <si>
    <t xml:space="preserve"> 5.-9.klašu audzēkņi </t>
  </si>
  <si>
    <t>5.-9..klase</t>
  </si>
  <si>
    <t>700-960</t>
  </si>
  <si>
    <t>18-36                     23-37               79-144</t>
  </si>
  <si>
    <t>Ēdienkarte derīga līdz nomaiņai</t>
  </si>
  <si>
    <t>Deserts auglis(melone)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</si>
</sst>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wrapText="1"/>
    </xf>
    <xf numFmtId="0" fontId="15" fillId="0" borderId="23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4" fillId="0" borderId="23" xfId="0" applyFont="1" applyFill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4" fillId="0" borderId="23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8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9" xfId="0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P32" sqref="P3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6.421875" style="0" customWidth="1"/>
    <col min="4" max="4" width="10.8515625" style="0" customWidth="1"/>
    <col min="5" max="5" width="8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25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55</v>
      </c>
      <c r="D2" s="82"/>
      <c r="E2" s="4"/>
      <c r="F2" s="4"/>
      <c r="G2" s="5" t="s">
        <v>37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59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89" customFormat="1" ht="14.25">
      <c r="A7" s="87" t="s">
        <v>0</v>
      </c>
      <c r="B7" s="88" t="s">
        <v>1</v>
      </c>
      <c r="C7" s="88" t="s">
        <v>2</v>
      </c>
      <c r="D7" s="88" t="s">
        <v>3</v>
      </c>
      <c r="E7" s="88" t="s">
        <v>4</v>
      </c>
      <c r="F7" s="88" t="s">
        <v>5</v>
      </c>
      <c r="G7" s="88" t="s">
        <v>6</v>
      </c>
      <c r="H7" s="88" t="s">
        <v>7</v>
      </c>
      <c r="I7" s="88" t="s">
        <v>8</v>
      </c>
    </row>
    <row r="8" spans="1:9" ht="14.25">
      <c r="A8" s="15" t="s">
        <v>9</v>
      </c>
      <c r="B8" s="16" t="s">
        <v>10</v>
      </c>
      <c r="C8" s="27" t="s">
        <v>38</v>
      </c>
      <c r="D8" s="44" t="s">
        <v>34</v>
      </c>
      <c r="E8" s="85">
        <v>250</v>
      </c>
      <c r="F8" s="42">
        <v>2.5</v>
      </c>
      <c r="G8" s="85">
        <v>7.6</v>
      </c>
      <c r="H8" s="42">
        <v>12.5</v>
      </c>
      <c r="I8" s="86">
        <f>(F8*4)+(G8*9)+(H8*4)</f>
        <v>128.39999999999998</v>
      </c>
    </row>
    <row r="9" spans="1:9" ht="14.25">
      <c r="A9" s="15"/>
      <c r="B9" s="16"/>
      <c r="C9" s="39" t="s">
        <v>52</v>
      </c>
      <c r="D9" s="44"/>
      <c r="E9" s="42">
        <v>60</v>
      </c>
      <c r="F9" s="57">
        <v>9</v>
      </c>
      <c r="G9" s="42">
        <v>17</v>
      </c>
      <c r="H9" s="57">
        <v>1.6</v>
      </c>
      <c r="I9" s="48">
        <f>(F9*4)+(G9*9)+(H9*4)</f>
        <v>195.4</v>
      </c>
    </row>
    <row r="10" spans="1:9" ht="14.25">
      <c r="A10" s="15"/>
      <c r="B10" s="16"/>
      <c r="C10" s="27" t="s">
        <v>24</v>
      </c>
      <c r="D10" s="37" t="s">
        <v>12</v>
      </c>
      <c r="E10" s="42">
        <v>50</v>
      </c>
      <c r="F10" s="30">
        <v>1.5</v>
      </c>
      <c r="G10" s="42">
        <v>5.5</v>
      </c>
      <c r="H10" s="30">
        <v>5.5</v>
      </c>
      <c r="I10" s="48">
        <v>78</v>
      </c>
    </row>
    <row r="11" spans="1:9" ht="14.25">
      <c r="A11" s="15"/>
      <c r="B11" s="16"/>
      <c r="C11" s="27" t="s">
        <v>33</v>
      </c>
      <c r="D11" s="39"/>
      <c r="E11" s="51">
        <v>150</v>
      </c>
      <c r="F11" s="51">
        <v>4</v>
      </c>
      <c r="G11" s="42">
        <v>0.5</v>
      </c>
      <c r="H11" s="51">
        <v>38.5</v>
      </c>
      <c r="I11" s="48">
        <f>(F11*4)+(G11*9)+(H11*4)</f>
        <v>174.5</v>
      </c>
    </row>
    <row r="12" spans="1:9" s="72" customFormat="1" ht="14.25">
      <c r="A12" s="15"/>
      <c r="B12" s="16"/>
      <c r="C12" s="27" t="s">
        <v>40</v>
      </c>
      <c r="D12" s="77"/>
      <c r="E12" s="69">
        <v>70</v>
      </c>
      <c r="F12" s="70">
        <v>1.3</v>
      </c>
      <c r="G12" s="69">
        <v>3.2</v>
      </c>
      <c r="H12" s="70">
        <v>5.6</v>
      </c>
      <c r="I12" s="71">
        <f>(F12*4)+(G12*9)+(H12*4)</f>
        <v>56.4</v>
      </c>
    </row>
    <row r="13" spans="1:9" ht="14.25">
      <c r="A13" s="15"/>
      <c r="B13" s="16"/>
      <c r="C13" s="73" t="s">
        <v>28</v>
      </c>
      <c r="D13" s="78" t="s">
        <v>13</v>
      </c>
      <c r="E13" s="74">
        <v>40</v>
      </c>
      <c r="F13" s="75">
        <v>2.7</v>
      </c>
      <c r="G13" s="74">
        <v>0.3</v>
      </c>
      <c r="H13" s="75">
        <v>16.7</v>
      </c>
      <c r="I13" s="76">
        <f>(F13*4)+(G13*9)+(H13*4)</f>
        <v>80.3</v>
      </c>
    </row>
    <row r="14" spans="1:9" ht="14.25">
      <c r="A14" s="96" t="s">
        <v>14</v>
      </c>
      <c r="B14" s="96"/>
      <c r="C14" s="97"/>
      <c r="D14" s="97"/>
      <c r="E14" s="97"/>
      <c r="F14" s="18">
        <f>SUM(F8:F13)</f>
        <v>21</v>
      </c>
      <c r="G14" s="18">
        <f>SUM(G8:G13)</f>
        <v>34.1</v>
      </c>
      <c r="H14" s="18">
        <f>SUM(H8:H13)</f>
        <v>80.4</v>
      </c>
      <c r="I14" s="19">
        <f>SUM(I8:I13)</f>
        <v>712.9999999999999</v>
      </c>
    </row>
    <row r="15" spans="1:9" ht="28.5">
      <c r="A15" s="15" t="s">
        <v>15</v>
      </c>
      <c r="B15" s="16" t="s">
        <v>10</v>
      </c>
      <c r="C15" s="56" t="s">
        <v>41</v>
      </c>
      <c r="D15" s="79" t="s">
        <v>42</v>
      </c>
      <c r="E15" s="41">
        <v>110</v>
      </c>
      <c r="F15" s="41">
        <v>14.8</v>
      </c>
      <c r="G15" s="41">
        <v>26.8</v>
      </c>
      <c r="H15" s="41">
        <v>3.9</v>
      </c>
      <c r="I15" s="46">
        <f>(F15*4)+(G15*9)+(H15*4)</f>
        <v>316.00000000000006</v>
      </c>
    </row>
    <row r="16" spans="1:9" ht="14.25">
      <c r="A16" s="15"/>
      <c r="B16" s="16"/>
      <c r="C16" s="39" t="s">
        <v>43</v>
      </c>
      <c r="D16" s="44"/>
      <c r="E16" s="42">
        <v>220</v>
      </c>
      <c r="F16" s="42">
        <v>4.6</v>
      </c>
      <c r="G16" s="42">
        <v>0</v>
      </c>
      <c r="H16" s="42">
        <v>33.7</v>
      </c>
      <c r="I16" s="48">
        <f>(F16*4)+(G16*9)+(H16*4)</f>
        <v>153.20000000000002</v>
      </c>
    </row>
    <row r="17" spans="1:9" ht="14.25">
      <c r="A17" s="15"/>
      <c r="B17" s="16"/>
      <c r="C17" s="58" t="s">
        <v>44</v>
      </c>
      <c r="D17" s="38"/>
      <c r="E17" s="45">
        <v>70</v>
      </c>
      <c r="F17" s="45">
        <v>0.6</v>
      </c>
      <c r="G17" s="45">
        <v>2.2</v>
      </c>
      <c r="H17" s="45">
        <v>6.6</v>
      </c>
      <c r="I17" s="47">
        <f>(F17*4)+(G17*9)+(H17*4)</f>
        <v>48.599999999999994</v>
      </c>
    </row>
    <row r="18" spans="1:9" ht="14.25">
      <c r="A18" s="15"/>
      <c r="B18" s="16"/>
      <c r="C18" s="58" t="s">
        <v>28</v>
      </c>
      <c r="D18" s="77" t="s">
        <v>13</v>
      </c>
      <c r="E18" s="45">
        <v>60</v>
      </c>
      <c r="F18" s="45">
        <v>4.1</v>
      </c>
      <c r="G18" s="45">
        <v>0.8</v>
      </c>
      <c r="H18" s="45">
        <v>26</v>
      </c>
      <c r="I18" s="47">
        <f>(F18*4)+(G18*9)+(H18*4)</f>
        <v>127.6</v>
      </c>
    </row>
    <row r="19" spans="1:9" ht="14.25">
      <c r="A19" s="15"/>
      <c r="B19" s="16"/>
      <c r="C19" s="40" t="s">
        <v>60</v>
      </c>
      <c r="D19" s="55"/>
      <c r="E19" s="43">
        <v>100</v>
      </c>
      <c r="F19" s="43">
        <v>0.3</v>
      </c>
      <c r="G19" s="43">
        <v>0.6</v>
      </c>
      <c r="H19" s="43">
        <v>13.4</v>
      </c>
      <c r="I19" s="49">
        <f>(F19*4)+(G19*9)+(H19*4)</f>
        <v>60.2</v>
      </c>
    </row>
    <row r="20" spans="1:9" ht="14.25">
      <c r="A20" s="96" t="s">
        <v>14</v>
      </c>
      <c r="B20" s="96"/>
      <c r="C20" s="97"/>
      <c r="D20" s="97"/>
      <c r="E20" s="97"/>
      <c r="F20" s="18">
        <f>SUM(F15:F19)</f>
        <v>24.400000000000002</v>
      </c>
      <c r="G20" s="20">
        <f>SUM(G15:G19)</f>
        <v>30.400000000000002</v>
      </c>
      <c r="H20" s="18">
        <f>SUM(H15:H19)</f>
        <v>83.60000000000001</v>
      </c>
      <c r="I20" s="21">
        <f>SUM(I15:I19)</f>
        <v>705.6000000000001</v>
      </c>
    </row>
    <row r="21" spans="1:9" ht="14.25">
      <c r="A21" s="15" t="s">
        <v>16</v>
      </c>
      <c r="B21" s="16" t="s">
        <v>10</v>
      </c>
      <c r="C21" s="28" t="s">
        <v>45</v>
      </c>
      <c r="D21" s="36" t="s">
        <v>31</v>
      </c>
      <c r="E21" s="50" t="s">
        <v>32</v>
      </c>
      <c r="F21" s="41">
        <v>7.1</v>
      </c>
      <c r="G21" s="29">
        <v>8.1</v>
      </c>
      <c r="H21" s="41">
        <v>22.5</v>
      </c>
      <c r="I21" s="32">
        <f>(F21*4)+(G21*9)+(H21*4)</f>
        <v>191.29999999999998</v>
      </c>
    </row>
    <row r="22" spans="1:9" ht="16.5" customHeight="1">
      <c r="A22" s="15"/>
      <c r="B22" s="16"/>
      <c r="C22" s="27" t="s">
        <v>46</v>
      </c>
      <c r="D22" s="37" t="s">
        <v>42</v>
      </c>
      <c r="E22" s="51">
        <v>200</v>
      </c>
      <c r="F22" s="42">
        <v>14.6</v>
      </c>
      <c r="G22" s="30">
        <v>13.7</v>
      </c>
      <c r="H22" s="42">
        <v>42</v>
      </c>
      <c r="I22" s="33">
        <f>(F22*4)+(G22*9)+(H22*4)</f>
        <v>349.7</v>
      </c>
    </row>
    <row r="23" spans="1:9" ht="14.25">
      <c r="A23" s="15"/>
      <c r="B23" s="16"/>
      <c r="C23" s="24" t="s">
        <v>47</v>
      </c>
      <c r="D23" s="44" t="s">
        <v>31</v>
      </c>
      <c r="E23" s="81">
        <v>70</v>
      </c>
      <c r="F23" s="45">
        <v>1</v>
      </c>
      <c r="G23" s="17">
        <v>1.8</v>
      </c>
      <c r="H23" s="45">
        <v>3.7</v>
      </c>
      <c r="I23" s="35">
        <f>(F23*4)+(G23*9)+(H23*4)</f>
        <v>35</v>
      </c>
    </row>
    <row r="24" spans="1:10" ht="14.25">
      <c r="A24" s="15"/>
      <c r="B24" s="16"/>
      <c r="C24" s="73" t="s">
        <v>28</v>
      </c>
      <c r="D24" s="78" t="s">
        <v>13</v>
      </c>
      <c r="E24" s="45">
        <v>60</v>
      </c>
      <c r="F24" s="45">
        <v>4.1</v>
      </c>
      <c r="G24" s="45">
        <v>0.8</v>
      </c>
      <c r="H24" s="45">
        <v>26</v>
      </c>
      <c r="I24" s="103">
        <f>(F24*4)+(G24*9)+(H24*4)</f>
        <v>127.6</v>
      </c>
      <c r="J24" s="102"/>
    </row>
    <row r="25" spans="1:9" ht="14.25">
      <c r="A25" s="98" t="s">
        <v>14</v>
      </c>
      <c r="B25" s="98"/>
      <c r="C25" s="99"/>
      <c r="D25" s="99"/>
      <c r="E25" s="99"/>
      <c r="F25" s="25">
        <f>SUM(F21:F24)</f>
        <v>26.799999999999997</v>
      </c>
      <c r="G25" s="25">
        <f>SUM(G21:G24)</f>
        <v>24.4</v>
      </c>
      <c r="H25" s="25">
        <f>SUM(H21:H24)</f>
        <v>94.2</v>
      </c>
      <c r="I25" s="26">
        <f>SUM(I21:I24)</f>
        <v>703.6</v>
      </c>
    </row>
    <row r="26" spans="1:9" ht="28.5">
      <c r="A26" s="15" t="s">
        <v>18</v>
      </c>
      <c r="B26" s="16" t="s">
        <v>10</v>
      </c>
      <c r="C26" s="56" t="s">
        <v>48</v>
      </c>
      <c r="D26" s="79" t="s">
        <v>29</v>
      </c>
      <c r="E26" s="41">
        <v>70</v>
      </c>
      <c r="F26" s="41">
        <v>10.6</v>
      </c>
      <c r="G26" s="41">
        <v>16.3</v>
      </c>
      <c r="H26" s="41">
        <v>9.4</v>
      </c>
      <c r="I26" s="46">
        <f aca="true" t="shared" si="0" ref="I26:I32">(F26*4)+(G26*9)+(H26*4)</f>
        <v>226.70000000000002</v>
      </c>
    </row>
    <row r="27" spans="1:9" ht="14.25">
      <c r="A27" s="15"/>
      <c r="B27" s="16"/>
      <c r="C27" s="27" t="s">
        <v>33</v>
      </c>
      <c r="D27" s="39"/>
      <c r="E27" s="51">
        <v>130</v>
      </c>
      <c r="F27" s="51">
        <v>3.4</v>
      </c>
      <c r="G27" s="42">
        <v>0.4</v>
      </c>
      <c r="H27" s="51">
        <v>33.3</v>
      </c>
      <c r="I27" s="48">
        <f>(F27*4)+(G27*9)+(H27*4)</f>
        <v>150.39999999999998</v>
      </c>
    </row>
    <row r="28" spans="1:9" ht="14.25">
      <c r="A28" s="15"/>
      <c r="B28" s="16"/>
      <c r="C28" s="53" t="s">
        <v>49</v>
      </c>
      <c r="D28" s="44" t="s">
        <v>12</v>
      </c>
      <c r="E28" s="42">
        <v>50</v>
      </c>
      <c r="F28" s="42">
        <v>0.9</v>
      </c>
      <c r="G28" s="42">
        <v>5</v>
      </c>
      <c r="H28" s="42">
        <v>6.5</v>
      </c>
      <c r="I28" s="48">
        <f t="shared" si="0"/>
        <v>74.6</v>
      </c>
    </row>
    <row r="29" spans="1:9" ht="14.25">
      <c r="A29" s="15"/>
      <c r="B29" s="16"/>
      <c r="C29" s="53" t="s">
        <v>50</v>
      </c>
      <c r="D29" s="39"/>
      <c r="E29" s="42">
        <v>70</v>
      </c>
      <c r="F29" s="42">
        <v>0.9</v>
      </c>
      <c r="G29" s="42">
        <v>2.9</v>
      </c>
      <c r="H29" s="42">
        <v>5.3</v>
      </c>
      <c r="I29" s="48">
        <f t="shared" si="0"/>
        <v>50.9</v>
      </c>
    </row>
    <row r="30" spans="1:9" ht="14.25">
      <c r="A30" s="15"/>
      <c r="B30" s="16"/>
      <c r="C30" s="58" t="s">
        <v>28</v>
      </c>
      <c r="D30" s="77" t="s">
        <v>13</v>
      </c>
      <c r="E30" s="45">
        <v>40</v>
      </c>
      <c r="F30" s="45">
        <v>2.7</v>
      </c>
      <c r="G30" s="45">
        <v>0.3</v>
      </c>
      <c r="H30" s="45">
        <v>16.7</v>
      </c>
      <c r="I30" s="47">
        <f>(F30*4)+(G30*9)+(H30*4)</f>
        <v>80.3</v>
      </c>
    </row>
    <row r="31" spans="1:9" ht="14.25">
      <c r="A31" s="15"/>
      <c r="B31" s="16"/>
      <c r="C31" s="39" t="s">
        <v>30</v>
      </c>
      <c r="D31" s="44"/>
      <c r="E31" s="42">
        <v>100</v>
      </c>
      <c r="F31" s="42">
        <v>0.3</v>
      </c>
      <c r="G31" s="42">
        <v>0.6</v>
      </c>
      <c r="H31" s="42">
        <v>13.4</v>
      </c>
      <c r="I31" s="48">
        <f>(F31*4)+(G31*9)+(H31*4)</f>
        <v>60.2</v>
      </c>
    </row>
    <row r="32" spans="1:9" ht="14.25">
      <c r="A32" s="15"/>
      <c r="B32" s="16"/>
      <c r="C32" s="40" t="s">
        <v>23</v>
      </c>
      <c r="D32" s="55" t="s">
        <v>11</v>
      </c>
      <c r="E32" s="43">
        <v>200</v>
      </c>
      <c r="F32" s="43">
        <v>6.4</v>
      </c>
      <c r="G32" s="43">
        <v>4</v>
      </c>
      <c r="H32" s="43">
        <v>9</v>
      </c>
      <c r="I32" s="49">
        <f t="shared" si="0"/>
        <v>97.6</v>
      </c>
    </row>
    <row r="33" spans="1:9" ht="14.25">
      <c r="A33" s="96" t="s">
        <v>14</v>
      </c>
      <c r="B33" s="96"/>
      <c r="C33" s="97"/>
      <c r="D33" s="97"/>
      <c r="E33" s="97"/>
      <c r="F33" s="18">
        <f>SUM(F26:F32)</f>
        <v>25.200000000000003</v>
      </c>
      <c r="G33" s="18">
        <f>SUM(G26:G32)</f>
        <v>29.5</v>
      </c>
      <c r="H33" s="18">
        <f>SUM(H26:H32)</f>
        <v>93.6</v>
      </c>
      <c r="I33" s="19">
        <f>SUM(I26:I32)</f>
        <v>740.7</v>
      </c>
    </row>
    <row r="34" spans="1:9" ht="14.25">
      <c r="A34" s="15" t="s">
        <v>19</v>
      </c>
      <c r="B34" s="16" t="s">
        <v>10</v>
      </c>
      <c r="C34" s="52" t="s">
        <v>51</v>
      </c>
      <c r="D34" s="36" t="s">
        <v>17</v>
      </c>
      <c r="E34" s="41">
        <v>200</v>
      </c>
      <c r="F34" s="50">
        <v>6.6</v>
      </c>
      <c r="G34" s="29">
        <v>10.3</v>
      </c>
      <c r="H34" s="41">
        <v>20.2</v>
      </c>
      <c r="I34" s="46">
        <f aca="true" t="shared" si="1" ref="I34:I39">(F34*4)+(G34*9)+(H34*4)</f>
        <v>199.89999999999998</v>
      </c>
    </row>
    <row r="35" spans="1:9" ht="14.25">
      <c r="A35" s="15"/>
      <c r="B35" s="16"/>
      <c r="C35" s="27" t="s">
        <v>39</v>
      </c>
      <c r="D35" s="44" t="s">
        <v>12</v>
      </c>
      <c r="E35" s="42">
        <v>80</v>
      </c>
      <c r="F35" s="51">
        <v>8.2</v>
      </c>
      <c r="G35" s="30">
        <v>14.9</v>
      </c>
      <c r="H35" s="42">
        <v>8.2</v>
      </c>
      <c r="I35" s="33">
        <f t="shared" si="1"/>
        <v>199.7</v>
      </c>
    </row>
    <row r="36" spans="1:9" ht="14.25">
      <c r="A36" s="15"/>
      <c r="B36" s="16"/>
      <c r="C36" s="39" t="s">
        <v>53</v>
      </c>
      <c r="D36" s="44"/>
      <c r="E36" s="42">
        <v>150</v>
      </c>
      <c r="F36" s="51">
        <v>10.1</v>
      </c>
      <c r="G36" s="30">
        <v>0.5</v>
      </c>
      <c r="H36" s="42">
        <v>29.7</v>
      </c>
      <c r="I36" s="33">
        <f t="shared" si="1"/>
        <v>163.7</v>
      </c>
    </row>
    <row r="37" spans="1:9" ht="17.25" customHeight="1">
      <c r="A37" s="15"/>
      <c r="B37" s="16"/>
      <c r="C37" s="53" t="s">
        <v>54</v>
      </c>
      <c r="D37" s="39"/>
      <c r="E37" s="42">
        <v>70</v>
      </c>
      <c r="F37" s="51">
        <v>0.7</v>
      </c>
      <c r="G37" s="30">
        <v>2.2</v>
      </c>
      <c r="H37" s="42">
        <v>3.5</v>
      </c>
      <c r="I37" s="33">
        <f t="shared" si="1"/>
        <v>36.6</v>
      </c>
    </row>
    <row r="38" spans="1:9" ht="14.25">
      <c r="A38" s="15"/>
      <c r="B38" s="16"/>
      <c r="C38" s="58" t="s">
        <v>28</v>
      </c>
      <c r="D38" s="77" t="s">
        <v>13</v>
      </c>
      <c r="E38" s="45">
        <v>20</v>
      </c>
      <c r="F38" s="81">
        <v>1.4</v>
      </c>
      <c r="G38" s="45">
        <v>0.2</v>
      </c>
      <c r="H38" s="45">
        <v>8.3</v>
      </c>
      <c r="I38" s="47">
        <f t="shared" si="1"/>
        <v>40.6</v>
      </c>
    </row>
    <row r="39" spans="1:9" ht="14.25">
      <c r="A39" s="15"/>
      <c r="B39" s="16"/>
      <c r="C39" s="40" t="s">
        <v>35</v>
      </c>
      <c r="D39" s="40"/>
      <c r="E39" s="43">
        <v>200</v>
      </c>
      <c r="F39" s="54">
        <v>6.8</v>
      </c>
      <c r="G39" s="31">
        <v>0.2</v>
      </c>
      <c r="H39" s="43">
        <v>9.4</v>
      </c>
      <c r="I39" s="34">
        <f t="shared" si="1"/>
        <v>66.6</v>
      </c>
    </row>
    <row r="40" spans="1:9" ht="14.25">
      <c r="A40" s="98" t="s">
        <v>14</v>
      </c>
      <c r="B40" s="98"/>
      <c r="C40" s="100"/>
      <c r="D40" s="100"/>
      <c r="E40" s="100"/>
      <c r="F40" s="22">
        <f>SUM(F34:F39)</f>
        <v>33.8</v>
      </c>
      <c r="G40" s="22">
        <f>SUM(G34:G39)</f>
        <v>28.3</v>
      </c>
      <c r="H40" s="22">
        <f>SUM(H34:H39)</f>
        <v>79.3</v>
      </c>
      <c r="I40" s="23">
        <f>SUM(I34:I39)</f>
        <v>707.1</v>
      </c>
    </row>
    <row r="41" spans="2:9" ht="15">
      <c r="B41" s="13"/>
      <c r="C41" s="14"/>
      <c r="D41" s="14"/>
      <c r="E41" s="14"/>
      <c r="F41" s="14"/>
      <c r="G41" s="14"/>
      <c r="H41" s="14"/>
      <c r="I41" s="14"/>
    </row>
    <row r="42" spans="1:9" s="84" customFormat="1" ht="14.25">
      <c r="A42" s="101" t="s">
        <v>36</v>
      </c>
      <c r="B42" s="101"/>
      <c r="C42" s="101"/>
      <c r="D42" s="101"/>
      <c r="E42" s="101"/>
      <c r="F42" s="101"/>
      <c r="G42" s="101"/>
      <c r="H42" s="101"/>
      <c r="I42" s="10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0" t="s">
        <v>26</v>
      </c>
      <c r="B44" s="90"/>
      <c r="C44" s="90"/>
      <c r="D44" s="90"/>
      <c r="E44" s="90"/>
      <c r="F44" s="90"/>
      <c r="G44" s="90"/>
      <c r="H44" s="90"/>
      <c r="I44" s="90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91" t="s">
        <v>22</v>
      </c>
      <c r="B46" s="91"/>
      <c r="C46" s="91"/>
      <c r="D46" s="91"/>
      <c r="E46" s="91"/>
      <c r="F46" s="91"/>
      <c r="G46" s="91"/>
      <c r="H46" s="91"/>
      <c r="I46" s="91"/>
    </row>
    <row r="47" spans="1:9" s="10" customFormat="1" ht="12.75">
      <c r="A47" s="62" t="s">
        <v>20</v>
      </c>
      <c r="B47" s="63"/>
      <c r="C47" s="62" t="s">
        <v>21</v>
      </c>
      <c r="D47" s="64"/>
      <c r="E47" s="92" t="s">
        <v>27</v>
      </c>
      <c r="F47" s="92"/>
      <c r="G47" s="92"/>
      <c r="H47" s="92"/>
      <c r="I47" s="93"/>
    </row>
    <row r="48" spans="1:9" s="10" customFormat="1" ht="12.75">
      <c r="A48" s="65" t="s">
        <v>56</v>
      </c>
      <c r="B48" s="66"/>
      <c r="C48" s="67" t="s">
        <v>57</v>
      </c>
      <c r="D48" s="68"/>
      <c r="E48" s="94" t="s">
        <v>58</v>
      </c>
      <c r="F48" s="94"/>
      <c r="G48" s="94"/>
      <c r="H48" s="94"/>
      <c r="I48" s="95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0:E20"/>
    <mergeCell ref="A25:E25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Skoleni</cp:lastModifiedBy>
  <cp:lastPrinted>2022-08-23T17:32:55Z</cp:lastPrinted>
  <dcterms:created xsi:type="dcterms:W3CDTF">2019-03-12T10:02:08Z</dcterms:created>
  <dcterms:modified xsi:type="dcterms:W3CDTF">2022-09-16T08:58:32Z</dcterms:modified>
  <cp:category/>
  <cp:version/>
  <cp:contentType/>
  <cp:contentStatus/>
</cp:coreProperties>
</file>